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pnhq5-my.sharepoint.com/personal/tredner_capnhq_gov/Documents/Wing Forms &amp; Letters Blank/Finance Forms - Wing/Finanace Forms/"/>
    </mc:Choice>
  </mc:AlternateContent>
  <xr:revisionPtr revIDLastSave="0" documentId="8_{46E4EF1B-19A9-4E6B-A0B2-E2EC5C59F6EF}" xr6:coauthVersionLast="47" xr6:coauthVersionMax="47" xr10:uidLastSave="{00000000-0000-0000-0000-000000000000}"/>
  <bookViews>
    <workbookView xWindow="-120" yWindow="-120" windowWidth="25440" windowHeight="15270" xr2:uid="{4057F4DF-93B4-4B87-9439-1F251CE66BE8}"/>
  </bookViews>
  <sheets>
    <sheet name="Sheet1" sheetId="1" r:id="rId1"/>
    <sheet name="Data" sheetId="2" r:id="rId2"/>
  </sheets>
  <definedNames>
    <definedName name="_xlnm._FilterDatabase" localSheetId="1" hidden="1">Data!$A$1:$F$71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1" l="1"/>
  <c r="E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Redner, Tina</author>
  </authors>
  <commentList>
    <comment ref="B6" authorId="0" shapeId="0" xr:uid="{164500AC-5058-4E17-AD9C-FD86312B30F8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input Wing or Unit</t>
        </r>
      </text>
    </comment>
    <comment ref="D16" authorId="0" shapeId="0" xr:uid="{833149F3-8887-4382-8C78-1A067D07207B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17" authorId="0" shapeId="0" xr:uid="{7AC8D765-FE68-4E3C-A856-CD081E426525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18" authorId="0" shapeId="0" xr:uid="{0F6E98C0-DF57-4796-AC15-1BC00009FA52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19" authorId="0" shapeId="0" xr:uid="{AB2007C6-1AEC-496A-96D4-1B2B6DB0F77F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0" authorId="0" shapeId="0" xr:uid="{EADB7FE9-39AE-40CE-BC9F-66E3DA5D1B67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1" authorId="0" shapeId="0" xr:uid="{611E7B1D-A24A-4FC3-AF13-878880CD8428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2" authorId="0" shapeId="0" xr:uid="{CF4F9B7C-8B17-458E-BE7F-4487CB625448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3" authorId="0" shapeId="0" xr:uid="{CDE177D5-F1EE-46F6-9650-ED9CD1EE8DED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4" authorId="0" shapeId="0" xr:uid="{ADBD7B87-CE25-4064-BE27-BBDFBA045F6B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5" authorId="0" shapeId="0" xr:uid="{C8DD5E2D-B985-4A91-B1B9-F691F5B74BE2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6" authorId="0" shapeId="0" xr:uid="{EE8E44C0-66E6-4C7A-B9F3-A86D7782F8A9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7" authorId="0" shapeId="0" xr:uid="{B77D882D-E3D8-4ECA-BC46-590BEB39C586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8" authorId="0" shapeId="0" xr:uid="{7CCF58F2-BCB8-4F4C-B43D-B2534F20CFD4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29" authorId="0" shapeId="0" xr:uid="{CDAC1C3A-B2A3-4641-9160-D0D87F211144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30" authorId="0" shapeId="0" xr:uid="{CA5532C1-E229-44A0-B07D-703E811C730B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31" authorId="0" shapeId="0" xr:uid="{B2D05026-6C3A-4711-98D1-F12EA7100AFA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32" authorId="0" shapeId="0" xr:uid="{80BC080D-A572-449E-AB87-6FD82CB66468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  <comment ref="D33" authorId="0" shapeId="0" xr:uid="{7F843070-208A-4E51-9713-8B5DD6C81E8B}">
      <text>
        <r>
          <rPr>
            <b/>
            <sz val="9"/>
            <color indexed="81"/>
            <rFont val="Tahoma"/>
            <family val="2"/>
          </rPr>
          <t>Redner, Tina:</t>
        </r>
        <r>
          <rPr>
            <sz val="9"/>
            <color indexed="81"/>
            <rFont val="Tahoma"/>
            <family val="2"/>
          </rPr>
          <t xml:space="preserve">
Use drop down list to select budget line</t>
        </r>
      </text>
    </comment>
  </commentList>
</comments>
</file>

<file path=xl/sharedStrings.xml><?xml version="1.0" encoding="utf-8"?>
<sst xmlns="http://schemas.openxmlformats.org/spreadsheetml/2006/main" count="422" uniqueCount="276">
  <si>
    <t>Column1</t>
  </si>
  <si>
    <t>Column2</t>
  </si>
  <si>
    <t>ID</t>
  </si>
  <si>
    <t>Expense</t>
  </si>
  <si>
    <t>Account</t>
  </si>
  <si>
    <t>Description</t>
  </si>
  <si>
    <t>Unit</t>
  </si>
  <si>
    <t>Name</t>
  </si>
  <si>
    <t>NC-001</t>
  </si>
  <si>
    <t>WING</t>
  </si>
  <si>
    <t>NC-002</t>
  </si>
  <si>
    <t>Group 2 HQ</t>
  </si>
  <si>
    <t>NC-003</t>
  </si>
  <si>
    <t>Group 3 HQ</t>
  </si>
  <si>
    <t>NC-004</t>
  </si>
  <si>
    <t>Group 4 HQ</t>
  </si>
  <si>
    <t>NC-005</t>
  </si>
  <si>
    <t>Group 5 HQ</t>
  </si>
  <si>
    <t>NC-006</t>
  </si>
  <si>
    <t>Group 6 HQ</t>
  </si>
  <si>
    <t>NC-007</t>
  </si>
  <si>
    <t>Fayetteville Composite Squadron</t>
  </si>
  <si>
    <t>NC-011</t>
  </si>
  <si>
    <t>Group 1 HQ</t>
  </si>
  <si>
    <t>NC-019</t>
  </si>
  <si>
    <t>Asheville Composit Squadron</t>
  </si>
  <si>
    <t>NC-022</t>
  </si>
  <si>
    <t>Burlington Composite Squadron</t>
  </si>
  <si>
    <t>NC-023</t>
  </si>
  <si>
    <t>Cape Fear Composite Squadron</t>
  </si>
  <si>
    <t>NC-024</t>
  </si>
  <si>
    <t>Gastonia Composite Squadron</t>
  </si>
  <si>
    <t>NC-031</t>
  </si>
  <si>
    <t>Moore County Composite Squadron</t>
  </si>
  <si>
    <t>NC-048</t>
  </si>
  <si>
    <t>Raleigh-Wake Composite Squadron</t>
  </si>
  <si>
    <t>NC-050</t>
  </si>
  <si>
    <t>Shelby Composite Squadron</t>
  </si>
  <si>
    <t>NC-052</t>
  </si>
  <si>
    <t>Sugar Valley Composite Squadron</t>
  </si>
  <si>
    <t>NC-057</t>
  </si>
  <si>
    <t>Tar River Composite Squadron</t>
  </si>
  <si>
    <t>NC-079</t>
  </si>
  <si>
    <t>Pitt-Greenville Composite Squadron</t>
  </si>
  <si>
    <t>NC-082</t>
  </si>
  <si>
    <t>Winston-Salem Composite Squadron</t>
  </si>
  <si>
    <t xml:space="preserve">NC-107 </t>
  </si>
  <si>
    <t>Randolph Composite Squadron</t>
  </si>
  <si>
    <t>NC-111</t>
  </si>
  <si>
    <t>111 SAR Squadron</t>
  </si>
  <si>
    <t>NC-121</t>
  </si>
  <si>
    <t>Charlotte Senior Squadron</t>
  </si>
  <si>
    <t>NC-124</t>
  </si>
  <si>
    <t>Hickory Composit Squadron</t>
  </si>
  <si>
    <t>NC-126</t>
  </si>
  <si>
    <t>Goldsboro Composite Squadron</t>
  </si>
  <si>
    <t>NC-143</t>
  </si>
  <si>
    <t>NC-145</t>
  </si>
  <si>
    <t>Franklin County Composite Squadron</t>
  </si>
  <si>
    <t>NC-150</t>
  </si>
  <si>
    <t>Orange County Composite Squadron</t>
  </si>
  <si>
    <t>NC-153</t>
  </si>
  <si>
    <t>Boone Composite Squadron</t>
  </si>
  <si>
    <t>NC-160</t>
  </si>
  <si>
    <t>Cunningham Field Composite Squadron</t>
  </si>
  <si>
    <t>NC-170</t>
  </si>
  <si>
    <t>Brunswick Composite Squadron</t>
  </si>
  <si>
    <t>NC-171</t>
  </si>
  <si>
    <t>Sandhills Senior Squadron</t>
  </si>
  <si>
    <t>NC-300</t>
  </si>
  <si>
    <t>Union County Composite Squadron</t>
  </si>
  <si>
    <t xml:space="preserve">NC-301 </t>
  </si>
  <si>
    <t>Apex Cadet Squadron</t>
  </si>
  <si>
    <t>NC-305</t>
  </si>
  <si>
    <t>Elizabeth City Composite Squadron</t>
  </si>
  <si>
    <t>NC-307</t>
  </si>
  <si>
    <t>Guilford Composite Squadron</t>
  </si>
  <si>
    <t>NC-825</t>
  </si>
  <si>
    <t>The NCLA Cadet Squadron</t>
  </si>
  <si>
    <t>G2</t>
  </si>
  <si>
    <t>Awards and Grants to Individuals</t>
  </si>
  <si>
    <t>G3</t>
  </si>
  <si>
    <t>G4</t>
  </si>
  <si>
    <t>Scholarships</t>
  </si>
  <si>
    <t>G5</t>
  </si>
  <si>
    <t>Mission expense</t>
  </si>
  <si>
    <t>G7</t>
  </si>
  <si>
    <t>Other Mission Expenses</t>
  </si>
  <si>
    <t>S019</t>
  </si>
  <si>
    <t>Aircraft Fuel</t>
  </si>
  <si>
    <t>G1</t>
  </si>
  <si>
    <t>Vehicle Fuel</t>
  </si>
  <si>
    <t>S022</t>
  </si>
  <si>
    <t>Material &amp; Supplies</t>
  </si>
  <si>
    <t>S023</t>
  </si>
  <si>
    <t>Office Supplies</t>
  </si>
  <si>
    <t>Individuals</t>
  </si>
  <si>
    <t>712000 - Awards</t>
  </si>
  <si>
    <t>7135000 - Scholarships</t>
  </si>
  <si>
    <t>7600000 - Mission expense</t>
  </si>
  <si>
    <t>7696000 - Vehicle Fuel</t>
  </si>
  <si>
    <t>7697000 - Aircraft Fuel</t>
  </si>
  <si>
    <t>7711100 - Material &amp; Supplies</t>
  </si>
  <si>
    <t>7711100 - Office Supplies</t>
  </si>
  <si>
    <t>S024</t>
  </si>
  <si>
    <t>Color Guard Supplies</t>
  </si>
  <si>
    <t>7712100 - Color Guard Supplies</t>
  </si>
  <si>
    <t>S048</t>
  </si>
  <si>
    <t>S050</t>
  </si>
  <si>
    <t>S052</t>
  </si>
  <si>
    <t>S057</t>
  </si>
  <si>
    <t>S079</t>
  </si>
  <si>
    <t>S082</t>
  </si>
  <si>
    <t>Cleaning Supplies</t>
  </si>
  <si>
    <t>Printing &amp; Recruiting Supplies</t>
  </si>
  <si>
    <t>Aerospace Education Supplies</t>
  </si>
  <si>
    <t>Emergency Services Supplies</t>
  </si>
  <si>
    <t>Cost of Sales</t>
  </si>
  <si>
    <t>Cost Of Sales - Materials</t>
  </si>
  <si>
    <t>S107</t>
  </si>
  <si>
    <t>S111</t>
  </si>
  <si>
    <t>S121</t>
  </si>
  <si>
    <t>S124</t>
  </si>
  <si>
    <t>S126</t>
  </si>
  <si>
    <t>S137</t>
  </si>
  <si>
    <t>S143</t>
  </si>
  <si>
    <t>S145</t>
  </si>
  <si>
    <t>S150</t>
  </si>
  <si>
    <t>S153</t>
  </si>
  <si>
    <t>S160</t>
  </si>
  <si>
    <t>S162</t>
  </si>
  <si>
    <t>S169</t>
  </si>
  <si>
    <t>S170</t>
  </si>
  <si>
    <t>S171</t>
  </si>
  <si>
    <t>S173</t>
  </si>
  <si>
    <t>S300</t>
  </si>
  <si>
    <t>S301</t>
  </si>
  <si>
    <t>S305</t>
  </si>
  <si>
    <t>S825</t>
  </si>
  <si>
    <t>Equipment</t>
  </si>
  <si>
    <t>Communication equipment</t>
  </si>
  <si>
    <t>Telephone &amp; Communications</t>
  </si>
  <si>
    <t>Internet Fees</t>
  </si>
  <si>
    <t>IT Expenses</t>
  </si>
  <si>
    <t>Postage &amp; Shipping</t>
  </si>
  <si>
    <t>Occupancy Expen…</t>
  </si>
  <si>
    <t>Rent</t>
  </si>
  <si>
    <t>Utilities</t>
  </si>
  <si>
    <t>Building Utilities-Water &amp; Sewer</t>
  </si>
  <si>
    <t>Building Utilities- Electric</t>
  </si>
  <si>
    <t>Building Utilities- Natural Gas</t>
  </si>
  <si>
    <t>Squadron utilities</t>
  </si>
  <si>
    <t>Extermination</t>
  </si>
  <si>
    <t>Property Taxes</t>
  </si>
  <si>
    <t>Contributed Facilities</t>
  </si>
  <si>
    <t>Other Facility Expenditures</t>
  </si>
  <si>
    <t>Facilities - Janitorial Expense</t>
  </si>
  <si>
    <t>Facilities - Lawn Care</t>
  </si>
  <si>
    <t>Maintenance Expenses</t>
  </si>
  <si>
    <t>Aircraft Maintenance</t>
  </si>
  <si>
    <t>Vehicle Maintenance</t>
  </si>
  <si>
    <t>Dues &amp; Publications</t>
  </si>
  <si>
    <t>Travel</t>
  </si>
  <si>
    <t>Wing Commander Travel</t>
  </si>
  <si>
    <t>Staff Travel</t>
  </si>
  <si>
    <t>Activities &amp; Encampments</t>
  </si>
  <si>
    <t>Cadet Activities</t>
  </si>
  <si>
    <t>Cadet Activities -General</t>
  </si>
  <si>
    <t>Honor Guard Academy Expense</t>
  </si>
  <si>
    <t>Summer Encampment</t>
  </si>
  <si>
    <t>Winter Encampment</t>
  </si>
  <si>
    <t>Drug Demand Reduction</t>
  </si>
  <si>
    <t>Glider Flights Expense</t>
  </si>
  <si>
    <t>O-Rides Member Aircraft</t>
  </si>
  <si>
    <t>General</t>
  </si>
  <si>
    <t>Ranger School Expense</t>
  </si>
  <si>
    <t>Unreimnb Vehicle Expense</t>
  </si>
  <si>
    <t>Unreimb Travel Expense</t>
  </si>
  <si>
    <t>Senior Activities</t>
  </si>
  <si>
    <t>Senior Activities Expense</t>
  </si>
  <si>
    <t>Combined Sen/Cdt Activities</t>
  </si>
  <si>
    <t>Conferenses, Conv &amp; Mtgs</t>
  </si>
  <si>
    <t>Wing Conference Expense</t>
  </si>
  <si>
    <t>Miscellaneous Wing Events</t>
  </si>
  <si>
    <t>Unit Events</t>
  </si>
  <si>
    <t>Training Class Expense</t>
  </si>
  <si>
    <t>Fly In/Airshow Expense</t>
  </si>
  <si>
    <t>7713100 - Cleaning Supplies</t>
  </si>
  <si>
    <t>7701000 - Cost Of Sales</t>
  </si>
  <si>
    <t>7701010 - Cost of Sales-Materials</t>
  </si>
  <si>
    <t>7735000 - Equipment</t>
  </si>
  <si>
    <t>7813000 - Internet Fees</t>
  </si>
  <si>
    <t>7820000 - IT Expense</t>
  </si>
  <si>
    <t>8000000 - Occupancy Expense</t>
  </si>
  <si>
    <t>8010000 - Rent</t>
  </si>
  <si>
    <t>8015000 - Utilities</t>
  </si>
  <si>
    <t>8015060 - Squadron Utilities</t>
  </si>
  <si>
    <t>8020000 -Contributed Facilities</t>
  </si>
  <si>
    <t>8085900 - Other Facility Expenditures</t>
  </si>
  <si>
    <t>8100000 - Maintenance Expenses</t>
  </si>
  <si>
    <t>8110000 - Aircraft Maintenance</t>
  </si>
  <si>
    <t>8120000 - Vehicle Maintenance</t>
  </si>
  <si>
    <t>Other Equipment Maintenance</t>
  </si>
  <si>
    <t>8310000 - Travel</t>
  </si>
  <si>
    <t>8310002 - Staff Travel</t>
  </si>
  <si>
    <t>8475070 - General</t>
  </si>
  <si>
    <t>Charter:</t>
  </si>
  <si>
    <t>Date of Request:</t>
  </si>
  <si>
    <t>Date Needed:</t>
  </si>
  <si>
    <t>Issue Check To:</t>
  </si>
  <si>
    <t>Mail to (Address):</t>
  </si>
  <si>
    <t>(City, ST, Zip):</t>
  </si>
  <si>
    <t>Phone#</t>
  </si>
  <si>
    <t>Vendor</t>
  </si>
  <si>
    <t>Vendor Telephone</t>
  </si>
  <si>
    <t>GL Account to book Expense against</t>
  </si>
  <si>
    <t>Itemized Expense Account/Description</t>
  </si>
  <si>
    <t>7695000 - Other Mission Expenses</t>
  </si>
  <si>
    <t>7745000 - Communication equipment</t>
  </si>
  <si>
    <t>8015020 - Building Utilities - Electric</t>
  </si>
  <si>
    <t>8085000 - Other Facility Expenditures</t>
  </si>
  <si>
    <t>8085200 - Facilities - Lawn Care</t>
  </si>
  <si>
    <t>8375200 - Honor Guard Academy Expense</t>
  </si>
  <si>
    <t>8085900 - Other Facilty Expenditures</t>
  </si>
  <si>
    <t>8110000 - Aircraft Mantenance</t>
  </si>
  <si>
    <t>8120000 - Vehicle Maitenance</t>
  </si>
  <si>
    <t>8123000 - Other Equipent Maintenance</t>
  </si>
  <si>
    <t>8230000 - Dues &amp; Publcations</t>
  </si>
  <si>
    <t>8310001 - Wing Commaner Travel</t>
  </si>
  <si>
    <t>8400000 - Activities  Encampments</t>
  </si>
  <si>
    <t>8475000 - Cadet Activties</t>
  </si>
  <si>
    <t>8375005 - Cadet Activties -General</t>
  </si>
  <si>
    <t>8476000 - Senior Actiities</t>
  </si>
  <si>
    <t>8476010 - Senior Actiities Expense</t>
  </si>
  <si>
    <t>8480000 - Combined Se/Cdt Activities</t>
  </si>
  <si>
    <t>8510000 - Wing Confernce Expense</t>
  </si>
  <si>
    <t>8530000 - Miscellaneos Wing Events</t>
  </si>
  <si>
    <t>8540200 - Fly In/Airsow Expense</t>
  </si>
  <si>
    <t>8100000 - Maintenance Expences</t>
  </si>
  <si>
    <t>8540000 - Unit Expentss</t>
  </si>
  <si>
    <t>Equipment Leases</t>
  </si>
  <si>
    <t>8475030 - Drug Demand Reduction</t>
  </si>
  <si>
    <t>7714100 - Printing &amp; Recruiting Supplies</t>
  </si>
  <si>
    <t>7715100 - Aerospace Education Supplies</t>
  </si>
  <si>
    <t>7716100 - Emergency Services Supplies</t>
  </si>
  <si>
    <t>7810000 - Telephone &amp; Communications</t>
  </si>
  <si>
    <t>8015010 - Water &amp; Sewer</t>
  </si>
  <si>
    <t>8015030 - Natural Gas</t>
  </si>
  <si>
    <t>8085100 - Facilities - Janitorial Expense</t>
  </si>
  <si>
    <t>801550 - Extermination</t>
  </si>
  <si>
    <t>8016000- Property Taxes</t>
  </si>
  <si>
    <t>8475155 - Unreimb Travel Expense</t>
  </si>
  <si>
    <t>8475150 - Unreimnb Vehicle Expense</t>
  </si>
  <si>
    <t>8475101 - Ranger School Expense</t>
  </si>
  <si>
    <t>8505200 - Conferences, Conv &amp; Mtgs</t>
  </si>
  <si>
    <t>8540100 - Training Class Expense</t>
  </si>
  <si>
    <t>8475050 - O-Rides Member Aircraft</t>
  </si>
  <si>
    <t>8475040 - Glider Flights Expense</t>
  </si>
  <si>
    <t>8475011 - Winter Encampment</t>
  </si>
  <si>
    <t>8475010 - Summer Encampment</t>
  </si>
  <si>
    <t>8121000 - Equipment Leases</t>
  </si>
  <si>
    <t>7900000 - Postage &amp; Shipping</t>
  </si>
  <si>
    <t>NCWGF 35-C, Issued under NCWGF 35-C, Previous editions not to be used</t>
  </si>
  <si>
    <t>Total Amount of Check:</t>
  </si>
  <si>
    <t>$</t>
  </si>
  <si>
    <r>
      <rPr>
        <b/>
        <u/>
        <sz val="9"/>
        <rFont val="Arial"/>
        <family val="2"/>
      </rPr>
      <t>Instructions:</t>
    </r>
    <r>
      <rPr>
        <sz val="9"/>
        <rFont val="Arial"/>
        <family val="2"/>
      </rPr>
      <t xml:space="preserve"> Complete all required cells on the NCWGF 35.  </t>
    </r>
    <r>
      <rPr>
        <b/>
        <sz val="9"/>
        <color indexed="10"/>
        <rFont val="Arial"/>
        <family val="2"/>
      </rPr>
      <t>Use the drop-down lists  for both unit ID and expense account</t>
    </r>
    <r>
      <rPr>
        <sz val="9"/>
        <rFont val="Arial"/>
        <family val="2"/>
      </rPr>
      <t xml:space="preserve">, print or type in the information in the white fields.  Be sure to apply expenses against accounts used in the annual budget process. </t>
    </r>
    <r>
      <rPr>
        <b/>
        <sz val="9"/>
        <rFont val="Arial"/>
        <family val="2"/>
      </rPr>
      <t>Send this form and all receipts to the Wing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Administrator,</t>
    </r>
    <r>
      <rPr>
        <sz val="9"/>
        <rFont val="Arial"/>
        <family val="2"/>
      </rPr>
      <t xml:space="preserve"> who will put it through </t>
    </r>
    <r>
      <rPr>
        <b/>
        <sz val="9"/>
        <rFont val="Arial"/>
        <family val="2"/>
      </rPr>
      <t>Docusign</t>
    </r>
    <r>
      <rPr>
        <sz val="9"/>
        <rFont val="Arial"/>
        <family val="2"/>
      </rPr>
      <t xml:space="preserve"> for the  </t>
    </r>
    <r>
      <rPr>
        <b/>
        <sz val="9"/>
        <rFont val="Arial"/>
        <family val="2"/>
      </rPr>
      <t xml:space="preserve">Finance Committee to sign Electronically. </t>
    </r>
    <r>
      <rPr>
        <sz val="9"/>
        <rFont val="Arial"/>
        <family val="2"/>
      </rPr>
      <t xml:space="preserve">
</t>
    </r>
    <r>
      <rPr>
        <b/>
        <u/>
        <sz val="9"/>
        <rFont val="Arial"/>
        <family val="2"/>
      </rPr>
      <t>Purpose:</t>
    </r>
    <r>
      <rPr>
        <sz val="9"/>
        <rFont val="Arial"/>
        <family val="2"/>
      </rPr>
      <t xml:space="preserve"> This form will accompany all requests for generation of a check to pay expenses from unit funds through the Wing Banker Program. 
</t>
    </r>
  </si>
  <si>
    <t>NC-162</t>
  </si>
  <si>
    <t>Iredell Composite Squadron</t>
  </si>
  <si>
    <t>Halifax Composite Squadron</t>
  </si>
  <si>
    <t>NC-169</t>
  </si>
  <si>
    <t>Johnston County Composite Squadron</t>
  </si>
  <si>
    <t>All requests must be approved using 2 Signatures for anything under $500.00. If there are more then 3 Finance Committee Members</t>
  </si>
  <si>
    <t>Finance Committee Members, anything over $500.00 must have a quorum. (This is done through DocuSign at the Wing Level.)</t>
  </si>
  <si>
    <t>8475005 - Cadet Activties -General</t>
  </si>
  <si>
    <t>8015050 - Extermination</t>
  </si>
  <si>
    <t>8475200 - Honor Guard Academy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</si>
</sst>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u/>
      <sz val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4FB9D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3" borderId="0" xfId="0" applyFont="1" applyFill="1"/>
    <xf numFmtId="0" fontId="3" fillId="0" borderId="0" xfId="0" applyFont="1"/>
    <xf numFmtId="0" fontId="2" fillId="4" borderId="0" xfId="0" applyFont="1" applyFill="1"/>
    <xf numFmtId="0" fontId="2" fillId="5" borderId="0" xfId="0" applyFont="1" applyFill="1"/>
    <xf numFmtId="0" fontId="2" fillId="2" borderId="2" xfId="0" applyFont="1" applyFill="1" applyBorder="1"/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6" borderId="0" xfId="0" applyFont="1" applyFill="1"/>
    <xf numFmtId="0" fontId="1" fillId="0" borderId="0" xfId="0" applyFont="1"/>
    <xf numFmtId="0" fontId="0" fillId="2" borderId="0" xfId="0" applyFill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4" xfId="0" applyFont="1" applyFill="1" applyBorder="1"/>
    <xf numFmtId="44" fontId="0" fillId="0" borderId="0" xfId="0" applyNumberFormat="1"/>
    <xf numFmtId="0" fontId="5" fillId="0" borderId="0" xfId="0" applyFont="1"/>
    <xf numFmtId="0" fontId="0" fillId="0" borderId="8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1" xfId="0" applyBorder="1" applyProtection="1">
      <protection locked="0"/>
    </xf>
    <xf numFmtId="44" fontId="0" fillId="9" borderId="2" xfId="0" applyNumberFormat="1" applyFill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0" xfId="0" applyBorder="1" applyProtection="1">
      <protection locked="0"/>
    </xf>
    <xf numFmtId="0" fontId="0" fillId="10" borderId="2" xfId="0" applyFill="1" applyBorder="1" applyProtection="1">
      <protection locked="0"/>
    </xf>
    <xf numFmtId="0" fontId="0" fillId="10" borderId="8" xfId="0" applyFill="1" applyBorder="1" applyProtection="1">
      <protection locked="0"/>
    </xf>
    <xf numFmtId="0" fontId="0" fillId="9" borderId="2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0" fillId="8" borderId="3" xfId="0" applyFill="1" applyBorder="1" applyProtection="1">
      <protection locked="0"/>
    </xf>
    <xf numFmtId="0" fontId="0" fillId="8" borderId="4" xfId="0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12" xfId="0" applyFill="1" applyBorder="1" applyProtection="1">
      <protection locked="0"/>
    </xf>
    <xf numFmtId="0" fontId="0" fillId="7" borderId="9" xfId="0" applyFill="1" applyBorder="1" applyProtection="1">
      <protection locked="0"/>
    </xf>
    <xf numFmtId="0" fontId="0" fillId="7" borderId="13" xfId="0" applyFill="1" applyBorder="1" applyProtection="1">
      <protection locked="0"/>
    </xf>
    <xf numFmtId="0" fontId="12" fillId="0" borderId="0" xfId="0" applyFont="1"/>
    <xf numFmtId="14" fontId="0" fillId="9" borderId="1" xfId="0" applyNumberFormat="1" applyFill="1" applyBorder="1" applyProtection="1">
      <protection locked="0"/>
    </xf>
    <xf numFmtId="0" fontId="7" fillId="0" borderId="8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FB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0</xdr:row>
      <xdr:rowOff>66675</xdr:rowOff>
    </xdr:from>
    <xdr:to>
      <xdr:col>7</xdr:col>
      <xdr:colOff>704850</xdr:colOff>
      <xdr:row>4</xdr:row>
      <xdr:rowOff>43911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BF37A5B-0C5A-EB53-CDA5-A10FA8867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66675"/>
          <a:ext cx="828675" cy="85353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85725</xdr:rowOff>
    </xdr:from>
    <xdr:to>
      <xdr:col>0</xdr:col>
      <xdr:colOff>866775</xdr:colOff>
      <xdr:row>3</xdr:row>
      <xdr:rowOff>171450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825A9CE-6639-7B48-165C-C2957DD37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85725"/>
          <a:ext cx="771525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5E92C-9B45-4A43-A119-473D54244594}">
  <sheetPr>
    <pageSetUpPr fitToPage="1"/>
  </sheetPr>
  <dimension ref="A1:H41"/>
  <sheetViews>
    <sheetView tabSelected="1" view="pageLayout" zoomScaleNormal="100" workbookViewId="0">
      <selection activeCell="D16" sqref="D16"/>
    </sheetView>
  </sheetViews>
  <sheetFormatPr defaultRowHeight="15" x14ac:dyDescent="0.25"/>
  <cols>
    <col min="1" max="1" width="15.140625" customWidth="1"/>
    <col min="2" max="2" width="12.140625" customWidth="1"/>
    <col min="3" max="3" width="2.7109375" customWidth="1"/>
    <col min="4" max="4" width="34.28515625" customWidth="1"/>
    <col min="5" max="5" width="11.85546875" customWidth="1"/>
    <col min="6" max="6" width="9.42578125" customWidth="1"/>
    <col min="7" max="7" width="5.85546875" customWidth="1"/>
    <col min="8" max="8" width="12.42578125" customWidth="1"/>
  </cols>
  <sheetData>
    <row r="1" spans="1:8" ht="21" customHeight="1" x14ac:dyDescent="0.25"/>
    <row r="2" spans="1:8" ht="21" customHeight="1" x14ac:dyDescent="0.25"/>
    <row r="3" spans="1:8" ht="12" customHeight="1" x14ac:dyDescent="0.25"/>
    <row r="5" spans="1:8" ht="10.5" customHeight="1" thickBot="1" x14ac:dyDescent="0.3"/>
    <row r="6" spans="1:8" ht="15.75" thickBot="1" x14ac:dyDescent="0.3">
      <c r="A6" s="10" t="s">
        <v>206</v>
      </c>
      <c r="B6" s="28"/>
      <c r="E6" s="29" t="str">
        <f>IF(B6="","",VLOOKUP(B6,Data!A4:B59,2))</f>
        <v/>
      </c>
      <c r="F6" s="30"/>
      <c r="G6" s="31"/>
    </row>
    <row r="7" spans="1:8" ht="15.75" thickBot="1" x14ac:dyDescent="0.3"/>
    <row r="8" spans="1:8" ht="15.75" thickBot="1" x14ac:dyDescent="0.3">
      <c r="A8" s="10" t="s">
        <v>207</v>
      </c>
      <c r="B8" s="37"/>
      <c r="E8" t="s">
        <v>208</v>
      </c>
      <c r="F8" s="27"/>
    </row>
    <row r="10" spans="1:8" x14ac:dyDescent="0.25">
      <c r="B10" t="s">
        <v>209</v>
      </c>
      <c r="D10" s="26"/>
    </row>
    <row r="11" spans="1:8" x14ac:dyDescent="0.25">
      <c r="B11" t="s">
        <v>210</v>
      </c>
      <c r="D11" s="26"/>
    </row>
    <row r="12" spans="1:8" x14ac:dyDescent="0.25">
      <c r="B12" t="s">
        <v>211</v>
      </c>
      <c r="D12" s="26"/>
    </row>
    <row r="13" spans="1:8" x14ac:dyDescent="0.25">
      <c r="B13" t="s">
        <v>212</v>
      </c>
      <c r="D13" s="26"/>
    </row>
    <row r="14" spans="1:8" ht="15.75" thickBot="1" x14ac:dyDescent="0.3"/>
    <row r="15" spans="1:8" x14ac:dyDescent="0.25">
      <c r="A15" s="12" t="s">
        <v>213</v>
      </c>
      <c r="B15" s="13" t="s">
        <v>214</v>
      </c>
      <c r="C15" s="13" t="s">
        <v>215</v>
      </c>
      <c r="D15" s="11"/>
      <c r="E15" s="13" t="s">
        <v>216</v>
      </c>
      <c r="F15" s="13"/>
      <c r="G15" s="13"/>
      <c r="H15" s="14"/>
    </row>
    <row r="16" spans="1:8" x14ac:dyDescent="0.25">
      <c r="A16" s="24"/>
      <c r="B16" s="25"/>
      <c r="C16" s="32"/>
      <c r="D16" s="33" t="s">
        <v>222</v>
      </c>
      <c r="E16" s="17"/>
      <c r="F16" s="18"/>
      <c r="G16" s="19"/>
      <c r="H16" s="20"/>
    </row>
    <row r="17" spans="1:8" x14ac:dyDescent="0.25">
      <c r="A17" s="24"/>
      <c r="B17" s="25"/>
      <c r="C17" s="32"/>
      <c r="D17" s="33"/>
      <c r="E17" s="17"/>
      <c r="F17" s="18"/>
      <c r="G17" s="19"/>
      <c r="H17" s="20" t="s">
        <v>264</v>
      </c>
    </row>
    <row r="18" spans="1:8" x14ac:dyDescent="0.25">
      <c r="A18" s="24"/>
      <c r="B18" s="25"/>
      <c r="C18" s="32"/>
      <c r="D18" s="33"/>
      <c r="E18" s="17"/>
      <c r="F18" s="18"/>
      <c r="G18" s="19"/>
      <c r="H18" s="20" t="s">
        <v>264</v>
      </c>
    </row>
    <row r="19" spans="1:8" x14ac:dyDescent="0.25">
      <c r="A19" s="24"/>
      <c r="B19" s="25"/>
      <c r="C19" s="32"/>
      <c r="D19" s="33"/>
      <c r="E19" s="17"/>
      <c r="F19" s="18"/>
      <c r="G19" s="19"/>
      <c r="H19" s="20" t="s">
        <v>264</v>
      </c>
    </row>
    <row r="20" spans="1:8" x14ac:dyDescent="0.25">
      <c r="A20" s="24"/>
      <c r="B20" s="25"/>
      <c r="C20" s="32"/>
      <c r="D20" s="33"/>
      <c r="E20" s="17"/>
      <c r="F20" s="18"/>
      <c r="G20" s="19"/>
      <c r="H20" s="20" t="s">
        <v>264</v>
      </c>
    </row>
    <row r="21" spans="1:8" x14ac:dyDescent="0.25">
      <c r="A21" s="24"/>
      <c r="B21" s="25"/>
      <c r="C21" s="32"/>
      <c r="D21" s="33"/>
      <c r="E21" s="17"/>
      <c r="F21" s="18"/>
      <c r="G21" s="19"/>
      <c r="H21" s="20" t="s">
        <v>264</v>
      </c>
    </row>
    <row r="22" spans="1:8" x14ac:dyDescent="0.25">
      <c r="A22" s="24"/>
      <c r="B22" s="25"/>
      <c r="C22" s="32"/>
      <c r="D22" s="33"/>
      <c r="E22" s="17"/>
      <c r="F22" s="18"/>
      <c r="G22" s="19"/>
      <c r="H22" s="20" t="s">
        <v>264</v>
      </c>
    </row>
    <row r="23" spans="1:8" x14ac:dyDescent="0.25">
      <c r="A23" s="24"/>
      <c r="B23" s="25"/>
      <c r="C23" s="32"/>
      <c r="D23" s="33"/>
      <c r="E23" s="17"/>
      <c r="F23" s="18"/>
      <c r="G23" s="19"/>
      <c r="H23" s="20" t="s">
        <v>264</v>
      </c>
    </row>
    <row r="24" spans="1:8" x14ac:dyDescent="0.25">
      <c r="A24" s="24"/>
      <c r="B24" s="25"/>
      <c r="C24" s="32"/>
      <c r="D24" s="33"/>
      <c r="E24" s="17"/>
      <c r="F24" s="18"/>
      <c r="G24" s="19"/>
      <c r="H24" s="20" t="s">
        <v>264</v>
      </c>
    </row>
    <row r="25" spans="1:8" x14ac:dyDescent="0.25">
      <c r="A25" s="24"/>
      <c r="B25" s="25"/>
      <c r="C25" s="32"/>
      <c r="D25" s="33"/>
      <c r="E25" s="17"/>
      <c r="F25" s="18"/>
      <c r="G25" s="19"/>
      <c r="H25" s="20" t="s">
        <v>264</v>
      </c>
    </row>
    <row r="26" spans="1:8" x14ac:dyDescent="0.25">
      <c r="A26" s="24"/>
      <c r="B26" s="25"/>
      <c r="C26" s="32"/>
      <c r="D26" s="33"/>
      <c r="E26" s="17"/>
      <c r="F26" s="18"/>
      <c r="G26" s="19"/>
      <c r="H26" s="20" t="s">
        <v>264</v>
      </c>
    </row>
    <row r="27" spans="1:8" x14ac:dyDescent="0.25">
      <c r="A27" s="24"/>
      <c r="B27" s="25"/>
      <c r="C27" s="32"/>
      <c r="D27" s="33"/>
      <c r="E27" s="17"/>
      <c r="F27" s="18"/>
      <c r="G27" s="19"/>
      <c r="H27" s="20" t="s">
        <v>264</v>
      </c>
    </row>
    <row r="28" spans="1:8" x14ac:dyDescent="0.25">
      <c r="A28" s="24"/>
      <c r="B28" s="25"/>
      <c r="C28" s="32"/>
      <c r="D28" s="33"/>
      <c r="E28" s="17"/>
      <c r="F28" s="18"/>
      <c r="G28" s="19"/>
      <c r="H28" s="20" t="s">
        <v>264</v>
      </c>
    </row>
    <row r="29" spans="1:8" x14ac:dyDescent="0.25">
      <c r="A29" s="24"/>
      <c r="B29" s="25"/>
      <c r="C29" s="32"/>
      <c r="D29" s="33"/>
      <c r="E29" s="17"/>
      <c r="F29" s="18"/>
      <c r="G29" s="19"/>
      <c r="H29" s="20" t="s">
        <v>264</v>
      </c>
    </row>
    <row r="30" spans="1:8" ht="19.5" customHeight="1" x14ac:dyDescent="0.25">
      <c r="A30" s="24"/>
      <c r="B30" s="25"/>
      <c r="C30" s="32"/>
      <c r="D30" s="33"/>
      <c r="E30" s="21"/>
      <c r="F30" s="22"/>
      <c r="G30" s="23"/>
      <c r="H30" s="20" t="s">
        <v>264</v>
      </c>
    </row>
    <row r="31" spans="1:8" ht="16.5" customHeight="1" x14ac:dyDescent="0.25">
      <c r="A31" s="24"/>
      <c r="B31" s="25"/>
      <c r="C31" s="34"/>
      <c r="D31" s="35"/>
      <c r="E31" s="17"/>
      <c r="F31" s="18"/>
      <c r="G31" s="19"/>
      <c r="H31" s="20" t="s">
        <v>264</v>
      </c>
    </row>
    <row r="32" spans="1:8" x14ac:dyDescent="0.25">
      <c r="A32" s="24"/>
      <c r="B32" s="25"/>
      <c r="C32" s="32"/>
      <c r="D32" s="33"/>
      <c r="E32" s="17"/>
      <c r="F32" s="18"/>
      <c r="G32" s="19"/>
      <c r="H32" s="20" t="s">
        <v>264</v>
      </c>
    </row>
    <row r="33" spans="1:8" ht="14.25" customHeight="1" x14ac:dyDescent="0.25">
      <c r="A33" s="24"/>
      <c r="B33" s="25"/>
      <c r="C33" s="34"/>
      <c r="D33" s="35"/>
      <c r="E33" s="21"/>
      <c r="F33" s="22"/>
      <c r="G33" s="23"/>
      <c r="H33" s="20" t="s">
        <v>264</v>
      </c>
    </row>
    <row r="34" spans="1:8" ht="16.5" customHeight="1" x14ac:dyDescent="0.25">
      <c r="E34" t="s">
        <v>263</v>
      </c>
      <c r="H34" s="15">
        <f>SUM(H16:H33)</f>
        <v>0</v>
      </c>
    </row>
    <row r="35" spans="1:8" ht="18.75" customHeight="1" x14ac:dyDescent="0.25"/>
    <row r="36" spans="1:8" ht="22.5" customHeight="1" x14ac:dyDescent="0.25">
      <c r="A36" s="36" t="s">
        <v>271</v>
      </c>
    </row>
    <row r="37" spans="1:8" ht="16.5" customHeight="1" x14ac:dyDescent="0.25">
      <c r="A37" s="36" t="s">
        <v>272</v>
      </c>
    </row>
    <row r="38" spans="1:8" ht="12.75" customHeight="1" x14ac:dyDescent="0.25"/>
    <row r="39" spans="1:8" ht="71.25" customHeight="1" x14ac:dyDescent="0.25">
      <c r="A39" s="38" t="s">
        <v>265</v>
      </c>
      <c r="B39" s="39"/>
      <c r="C39" s="39"/>
      <c r="D39" s="39"/>
      <c r="E39" s="39"/>
      <c r="F39" s="39"/>
      <c r="G39" s="39"/>
      <c r="H39" s="40"/>
    </row>
    <row r="41" spans="1:8" x14ac:dyDescent="0.25">
      <c r="A41" s="16" t="s">
        <v>262</v>
      </c>
    </row>
  </sheetData>
  <mergeCells count="1">
    <mergeCell ref="A39:H39"/>
  </mergeCells>
  <pageMargins left="0" right="0" top="0.67708333333333337" bottom="0" header="0.3" footer="0.3"/>
  <pageSetup fitToHeight="0" orientation="landscape" horizontalDpi="4294967295" verticalDpi="4294967295" r:id="rId1"/>
  <headerFooter>
    <oddHeader>&amp;C&amp;"-,Bold"&amp;22NCWG Form 35 Check Request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4749B4B-6439-4CC6-982B-6B1AE5E7F31E}">
          <x14:formula1>
            <xm:f>Data!$A$60:$A$125</xm:f>
          </x14:formula1>
          <xm:sqref>D16:D33</xm:sqref>
        </x14:dataValidation>
        <x14:dataValidation type="list" allowBlank="1" showInputMessage="1" showErrorMessage="1" xr:uid="{669EE222-EBB5-4900-BE4E-4E627AFBDFFD}">
          <x14:formula1>
            <xm:f>Data!$A:$A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7C2DF-0671-4C3B-BD9A-7EAB9A0D819A}">
  <dimension ref="A1:H125"/>
  <sheetViews>
    <sheetView topLeftCell="A97" workbookViewId="0">
      <selection activeCell="D114" sqref="D114"/>
    </sheetView>
  </sheetViews>
  <sheetFormatPr defaultRowHeight="15" x14ac:dyDescent="0.25"/>
  <cols>
    <col min="2" max="2" width="38.28515625" bestFit="1" customWidth="1"/>
    <col min="4" max="4" width="28" bestFit="1" customWidth="1"/>
    <col min="5" max="5" width="27.42578125" style="8" customWidth="1"/>
    <col min="6" max="6" width="38.140625" bestFit="1" customWidth="1"/>
    <col min="8" max="8" width="24.140625" customWidth="1"/>
  </cols>
  <sheetData>
    <row r="1" spans="1:8" x14ac:dyDescent="0.25">
      <c r="A1" s="5" t="s">
        <v>0</v>
      </c>
      <c r="B1" s="5" t="s">
        <v>1</v>
      </c>
      <c r="C1" s="5" t="s">
        <v>2</v>
      </c>
      <c r="D1" s="5" t="s">
        <v>3</v>
      </c>
      <c r="E1" s="7" t="s">
        <v>4</v>
      </c>
      <c r="F1" s="5" t="s">
        <v>5</v>
      </c>
      <c r="G1" s="2"/>
      <c r="H1" s="5" t="s">
        <v>5</v>
      </c>
    </row>
    <row r="2" spans="1:8" x14ac:dyDescent="0.25">
      <c r="A2" s="5" t="s">
        <v>6</v>
      </c>
      <c r="B2" s="5" t="s">
        <v>7</v>
      </c>
      <c r="C2" s="2"/>
      <c r="D2" s="2"/>
      <c r="E2" s="6"/>
      <c r="F2" s="2"/>
      <c r="G2" s="2"/>
      <c r="H2" s="2"/>
    </row>
    <row r="3" spans="1:8" x14ac:dyDescent="0.25">
      <c r="A3" s="4"/>
      <c r="B3" s="4"/>
      <c r="C3" s="2" t="s">
        <v>79</v>
      </c>
      <c r="D3" s="2" t="s">
        <v>80</v>
      </c>
      <c r="E3" s="6">
        <v>7100000</v>
      </c>
      <c r="F3" s="2" t="s">
        <v>96</v>
      </c>
      <c r="G3" s="2"/>
      <c r="H3" s="5" t="s">
        <v>5</v>
      </c>
    </row>
    <row r="4" spans="1:8" x14ac:dyDescent="0.25">
      <c r="A4" s="1" t="s">
        <v>8</v>
      </c>
      <c r="B4" s="1" t="s">
        <v>9</v>
      </c>
      <c r="C4" s="2" t="s">
        <v>81</v>
      </c>
      <c r="D4" s="2" t="s">
        <v>80</v>
      </c>
      <c r="E4" s="6">
        <v>7120000</v>
      </c>
      <c r="F4" s="2" t="s">
        <v>97</v>
      </c>
      <c r="G4" s="2"/>
      <c r="H4" s="9"/>
    </row>
    <row r="5" spans="1:8" x14ac:dyDescent="0.25">
      <c r="A5" s="4" t="s">
        <v>10</v>
      </c>
      <c r="B5" s="4" t="s">
        <v>11</v>
      </c>
      <c r="C5" s="2" t="s">
        <v>82</v>
      </c>
      <c r="D5" s="2" t="s">
        <v>83</v>
      </c>
      <c r="E5" s="6">
        <v>7135000</v>
      </c>
      <c r="F5" s="2" t="s">
        <v>98</v>
      </c>
      <c r="G5" s="2"/>
      <c r="H5" s="2" t="s">
        <v>97</v>
      </c>
    </row>
    <row r="6" spans="1:8" x14ac:dyDescent="0.25">
      <c r="A6" s="1" t="s">
        <v>12</v>
      </c>
      <c r="B6" s="1" t="s">
        <v>13</v>
      </c>
      <c r="C6" s="2" t="s">
        <v>84</v>
      </c>
      <c r="D6" s="2" t="s">
        <v>85</v>
      </c>
      <c r="E6" s="6">
        <v>7600000</v>
      </c>
      <c r="F6" s="2" t="s">
        <v>99</v>
      </c>
      <c r="G6" s="2"/>
      <c r="H6" s="2" t="s">
        <v>98</v>
      </c>
    </row>
    <row r="7" spans="1:8" x14ac:dyDescent="0.25">
      <c r="A7" s="4" t="s">
        <v>14</v>
      </c>
      <c r="B7" s="4" t="s">
        <v>15</v>
      </c>
      <c r="C7" s="2" t="s">
        <v>86</v>
      </c>
      <c r="D7" s="2" t="s">
        <v>87</v>
      </c>
      <c r="E7" s="6">
        <v>7695000</v>
      </c>
      <c r="F7" s="2" t="s">
        <v>217</v>
      </c>
      <c r="G7" s="2"/>
      <c r="H7" s="2" t="s">
        <v>100</v>
      </c>
    </row>
    <row r="8" spans="1:8" x14ac:dyDescent="0.25">
      <c r="A8" s="1" t="s">
        <v>16</v>
      </c>
      <c r="B8" s="1" t="s">
        <v>17</v>
      </c>
      <c r="C8" s="2" t="s">
        <v>90</v>
      </c>
      <c r="D8" s="2" t="s">
        <v>91</v>
      </c>
      <c r="E8" s="6">
        <v>7696000</v>
      </c>
      <c r="F8" s="2" t="s">
        <v>100</v>
      </c>
      <c r="G8" s="2"/>
      <c r="H8" s="2" t="s">
        <v>102</v>
      </c>
    </row>
    <row r="9" spans="1:8" x14ac:dyDescent="0.25">
      <c r="A9" s="4" t="s">
        <v>18</v>
      </c>
      <c r="B9" s="4" t="s">
        <v>19</v>
      </c>
      <c r="C9" s="2" t="s">
        <v>88</v>
      </c>
      <c r="D9" s="2" t="s">
        <v>89</v>
      </c>
      <c r="E9" s="6">
        <v>7697000</v>
      </c>
      <c r="F9" s="2" t="s">
        <v>101</v>
      </c>
      <c r="G9" s="2"/>
      <c r="H9" s="2" t="s">
        <v>103</v>
      </c>
    </row>
    <row r="10" spans="1:8" x14ac:dyDescent="0.25">
      <c r="A10" s="1" t="s">
        <v>20</v>
      </c>
      <c r="B10" s="1" t="s">
        <v>21</v>
      </c>
      <c r="C10" s="2" t="s">
        <v>92</v>
      </c>
      <c r="D10" s="2" t="s">
        <v>93</v>
      </c>
      <c r="E10" s="6">
        <v>7711100</v>
      </c>
      <c r="F10" s="2" t="s">
        <v>102</v>
      </c>
      <c r="G10" s="2"/>
      <c r="H10" s="2" t="s">
        <v>106</v>
      </c>
    </row>
    <row r="11" spans="1:8" x14ac:dyDescent="0.25">
      <c r="A11" s="4" t="s">
        <v>22</v>
      </c>
      <c r="B11" s="4" t="s">
        <v>23</v>
      </c>
      <c r="C11" s="2" t="s">
        <v>94</v>
      </c>
      <c r="D11" s="2" t="s">
        <v>95</v>
      </c>
      <c r="E11" s="6">
        <v>7711100</v>
      </c>
      <c r="F11" s="2" t="s">
        <v>103</v>
      </c>
      <c r="G11" s="2"/>
      <c r="H11" s="2" t="s">
        <v>187</v>
      </c>
    </row>
    <row r="12" spans="1:8" x14ac:dyDescent="0.25">
      <c r="A12" s="1" t="s">
        <v>24</v>
      </c>
      <c r="B12" s="1" t="s">
        <v>25</v>
      </c>
      <c r="C12" s="2" t="s">
        <v>104</v>
      </c>
      <c r="D12" s="2" t="s">
        <v>105</v>
      </c>
      <c r="E12" s="6">
        <v>7712100</v>
      </c>
      <c r="F12" s="2" t="s">
        <v>106</v>
      </c>
      <c r="G12" s="2"/>
      <c r="H12" s="2" t="s">
        <v>242</v>
      </c>
    </row>
    <row r="13" spans="1:8" x14ac:dyDescent="0.25">
      <c r="A13" s="4" t="s">
        <v>26</v>
      </c>
      <c r="B13" s="4" t="s">
        <v>27</v>
      </c>
      <c r="C13" s="2" t="s">
        <v>107</v>
      </c>
      <c r="D13" s="2" t="s">
        <v>113</v>
      </c>
      <c r="E13" s="6">
        <v>7713100</v>
      </c>
      <c r="F13" s="2" t="s">
        <v>187</v>
      </c>
      <c r="G13" s="2"/>
      <c r="H13" s="2" t="s">
        <v>243</v>
      </c>
    </row>
    <row r="14" spans="1:8" x14ac:dyDescent="0.25">
      <c r="A14" s="1" t="s">
        <v>28</v>
      </c>
      <c r="B14" s="1" t="s">
        <v>29</v>
      </c>
      <c r="C14" s="2" t="s">
        <v>108</v>
      </c>
      <c r="D14" s="2" t="s">
        <v>114</v>
      </c>
      <c r="E14" s="6">
        <v>7714100</v>
      </c>
      <c r="F14" s="2" t="s">
        <v>242</v>
      </c>
      <c r="G14" s="2"/>
      <c r="H14" s="2" t="s">
        <v>244</v>
      </c>
    </row>
    <row r="15" spans="1:8" x14ac:dyDescent="0.25">
      <c r="A15" s="4" t="s">
        <v>30</v>
      </c>
      <c r="B15" s="4" t="s">
        <v>31</v>
      </c>
      <c r="C15" s="2" t="s">
        <v>109</v>
      </c>
      <c r="D15" s="2" t="s">
        <v>115</v>
      </c>
      <c r="E15" s="6">
        <v>7715100</v>
      </c>
      <c r="F15" s="2" t="s">
        <v>243</v>
      </c>
      <c r="G15" s="2"/>
      <c r="H15" s="2" t="s">
        <v>188</v>
      </c>
    </row>
    <row r="16" spans="1:8" x14ac:dyDescent="0.25">
      <c r="A16" s="1" t="s">
        <v>32</v>
      </c>
      <c r="B16" s="1" t="s">
        <v>33</v>
      </c>
      <c r="C16" s="2" t="s">
        <v>110</v>
      </c>
      <c r="D16" s="2" t="s">
        <v>116</v>
      </c>
      <c r="E16" s="6">
        <v>7716100</v>
      </c>
      <c r="F16" s="2" t="s">
        <v>244</v>
      </c>
      <c r="G16" s="2"/>
      <c r="H16" s="2" t="s">
        <v>189</v>
      </c>
    </row>
    <row r="17" spans="1:8" x14ac:dyDescent="0.25">
      <c r="A17" s="4" t="s">
        <v>34</v>
      </c>
      <c r="B17" s="4" t="s">
        <v>35</v>
      </c>
      <c r="C17" s="2" t="s">
        <v>111</v>
      </c>
      <c r="D17" s="2" t="s">
        <v>117</v>
      </c>
      <c r="E17" s="6">
        <v>7701000</v>
      </c>
      <c r="F17" s="2" t="s">
        <v>188</v>
      </c>
      <c r="G17" s="2"/>
      <c r="H17" s="2" t="s">
        <v>245</v>
      </c>
    </row>
    <row r="18" spans="1:8" x14ac:dyDescent="0.25">
      <c r="A18" s="1" t="s">
        <v>36</v>
      </c>
      <c r="B18" s="1" t="s">
        <v>37</v>
      </c>
      <c r="C18" s="2" t="s">
        <v>112</v>
      </c>
      <c r="D18" s="2" t="s">
        <v>118</v>
      </c>
      <c r="E18" s="6">
        <v>7701010</v>
      </c>
      <c r="F18" s="2" t="s">
        <v>189</v>
      </c>
      <c r="G18" s="2"/>
      <c r="H18" s="2" t="s">
        <v>191</v>
      </c>
    </row>
    <row r="19" spans="1:8" x14ac:dyDescent="0.25">
      <c r="A19" s="4" t="s">
        <v>38</v>
      </c>
      <c r="B19" s="4" t="s">
        <v>39</v>
      </c>
      <c r="C19" s="2" t="s">
        <v>119</v>
      </c>
      <c r="D19" s="2" t="s">
        <v>139</v>
      </c>
      <c r="E19" s="6">
        <v>7735000</v>
      </c>
      <c r="F19" s="2" t="s">
        <v>190</v>
      </c>
      <c r="G19" s="2"/>
      <c r="H19" s="2" t="s">
        <v>192</v>
      </c>
    </row>
    <row r="20" spans="1:8" x14ac:dyDescent="0.25">
      <c r="A20" s="1" t="s">
        <v>40</v>
      </c>
      <c r="B20" s="1" t="s">
        <v>41</v>
      </c>
      <c r="C20" s="2" t="s">
        <v>120</v>
      </c>
      <c r="D20" s="2" t="s">
        <v>140</v>
      </c>
      <c r="E20" s="6">
        <v>7745000</v>
      </c>
      <c r="F20" s="2" t="s">
        <v>218</v>
      </c>
      <c r="G20" s="2"/>
      <c r="H20" s="2" t="s">
        <v>261</v>
      </c>
    </row>
    <row r="21" spans="1:8" x14ac:dyDescent="0.25">
      <c r="A21" s="4" t="s">
        <v>42</v>
      </c>
      <c r="B21" s="4" t="s">
        <v>43</v>
      </c>
      <c r="C21" s="2" t="s">
        <v>121</v>
      </c>
      <c r="D21" s="2" t="s">
        <v>141</v>
      </c>
      <c r="E21" s="6">
        <v>7810000</v>
      </c>
      <c r="F21" s="2" t="s">
        <v>245</v>
      </c>
      <c r="G21" s="2"/>
      <c r="H21" s="2" t="s">
        <v>195</v>
      </c>
    </row>
    <row r="22" spans="1:8" x14ac:dyDescent="0.25">
      <c r="A22" s="1" t="s">
        <v>44</v>
      </c>
      <c r="B22" s="1" t="s">
        <v>45</v>
      </c>
      <c r="C22" s="2" t="s">
        <v>122</v>
      </c>
      <c r="D22" s="2" t="s">
        <v>142</v>
      </c>
      <c r="E22" s="6">
        <v>7813000</v>
      </c>
      <c r="F22" s="2" t="s">
        <v>191</v>
      </c>
      <c r="G22" s="2"/>
      <c r="H22" s="2" t="s">
        <v>246</v>
      </c>
    </row>
    <row r="23" spans="1:8" x14ac:dyDescent="0.25">
      <c r="A23" s="4" t="s">
        <v>46</v>
      </c>
      <c r="B23" s="4" t="s">
        <v>47</v>
      </c>
      <c r="C23" s="2" t="s">
        <v>123</v>
      </c>
      <c r="D23" s="2" t="s">
        <v>143</v>
      </c>
      <c r="E23" s="6">
        <v>7820000</v>
      </c>
      <c r="F23" s="2" t="s">
        <v>192</v>
      </c>
      <c r="G23" s="2"/>
      <c r="H23" s="2" t="s">
        <v>219</v>
      </c>
    </row>
    <row r="24" spans="1:8" x14ac:dyDescent="0.25">
      <c r="A24" s="1" t="s">
        <v>48</v>
      </c>
      <c r="B24" s="1" t="s">
        <v>49</v>
      </c>
      <c r="C24" s="2" t="s">
        <v>124</v>
      </c>
      <c r="D24" s="2" t="s">
        <v>144</v>
      </c>
      <c r="E24" s="6">
        <v>7900000</v>
      </c>
      <c r="F24" s="2" t="s">
        <v>261</v>
      </c>
      <c r="G24" s="2"/>
      <c r="H24" s="2" t="s">
        <v>247</v>
      </c>
    </row>
    <row r="25" spans="1:8" x14ac:dyDescent="0.25">
      <c r="A25" s="4" t="s">
        <v>50</v>
      </c>
      <c r="B25" s="4" t="s">
        <v>51</v>
      </c>
      <c r="C25" s="2" t="s">
        <v>125</v>
      </c>
      <c r="D25" s="2" t="s">
        <v>145</v>
      </c>
      <c r="E25" s="6">
        <v>8000000</v>
      </c>
      <c r="F25" s="2" t="s">
        <v>193</v>
      </c>
      <c r="G25" s="2"/>
      <c r="H25" s="2" t="s">
        <v>198</v>
      </c>
    </row>
    <row r="26" spans="1:8" x14ac:dyDescent="0.25">
      <c r="A26" s="1" t="s">
        <v>52</v>
      </c>
      <c r="B26" s="1" t="s">
        <v>53</v>
      </c>
      <c r="C26" s="2" t="s">
        <v>126</v>
      </c>
      <c r="D26" s="2" t="s">
        <v>146</v>
      </c>
      <c r="E26" s="6">
        <v>8010000</v>
      </c>
      <c r="F26" s="2" t="s">
        <v>194</v>
      </c>
      <c r="G26" s="2"/>
      <c r="H26" s="2" t="s">
        <v>193</v>
      </c>
    </row>
    <row r="27" spans="1:8" x14ac:dyDescent="0.25">
      <c r="A27" s="4" t="s">
        <v>54</v>
      </c>
      <c r="B27" s="4" t="s">
        <v>55</v>
      </c>
      <c r="C27" s="2" t="s">
        <v>127</v>
      </c>
      <c r="D27" s="2" t="s">
        <v>147</v>
      </c>
      <c r="E27" s="6">
        <v>8015000</v>
      </c>
      <c r="F27" s="2" t="s">
        <v>195</v>
      </c>
      <c r="G27" s="2"/>
      <c r="H27" s="2" t="s">
        <v>194</v>
      </c>
    </row>
    <row r="28" spans="1:8" x14ac:dyDescent="0.25">
      <c r="A28" s="1" t="s">
        <v>56</v>
      </c>
      <c r="B28" s="1" t="s">
        <v>270</v>
      </c>
      <c r="C28" s="2" t="s">
        <v>128</v>
      </c>
      <c r="D28" s="2" t="s">
        <v>148</v>
      </c>
      <c r="E28" s="6">
        <v>8015010</v>
      </c>
      <c r="F28" s="2" t="s">
        <v>246</v>
      </c>
      <c r="G28" s="2"/>
      <c r="H28" s="2" t="s">
        <v>230</v>
      </c>
    </row>
    <row r="29" spans="1:8" x14ac:dyDescent="0.25">
      <c r="A29" s="4" t="s">
        <v>57</v>
      </c>
      <c r="B29" s="4" t="s">
        <v>58</v>
      </c>
      <c r="C29" s="2" t="s">
        <v>129</v>
      </c>
      <c r="D29" s="2" t="s">
        <v>149</v>
      </c>
      <c r="E29" s="6">
        <v>8015020</v>
      </c>
      <c r="F29" s="2" t="s">
        <v>219</v>
      </c>
      <c r="G29" s="2"/>
      <c r="H29" s="2" t="s">
        <v>273</v>
      </c>
    </row>
    <row r="30" spans="1:8" x14ac:dyDescent="0.25">
      <c r="A30" s="1" t="s">
        <v>59</v>
      </c>
      <c r="B30" s="1" t="s">
        <v>60</v>
      </c>
      <c r="C30" s="2" t="s">
        <v>130</v>
      </c>
      <c r="D30" s="2" t="s">
        <v>150</v>
      </c>
      <c r="E30" s="6">
        <v>8015030</v>
      </c>
      <c r="F30" s="2" t="s">
        <v>247</v>
      </c>
      <c r="G30" s="2"/>
      <c r="H30" s="2" t="s">
        <v>259</v>
      </c>
    </row>
    <row r="31" spans="1:8" x14ac:dyDescent="0.25">
      <c r="A31" s="3" t="s">
        <v>61</v>
      </c>
      <c r="B31" s="3" t="s">
        <v>62</v>
      </c>
      <c r="C31" s="2" t="s">
        <v>131</v>
      </c>
      <c r="D31" s="2" t="s">
        <v>151</v>
      </c>
      <c r="E31" s="6">
        <v>8015060</v>
      </c>
      <c r="F31" s="2" t="s">
        <v>196</v>
      </c>
      <c r="G31" s="2"/>
      <c r="H31" s="2" t="s">
        <v>258</v>
      </c>
    </row>
    <row r="32" spans="1:8" x14ac:dyDescent="0.25">
      <c r="A32" s="1" t="s">
        <v>63</v>
      </c>
      <c r="B32" s="1" t="s">
        <v>64</v>
      </c>
      <c r="C32" s="2" t="s">
        <v>132</v>
      </c>
      <c r="D32" s="2" t="s">
        <v>152</v>
      </c>
      <c r="E32" s="6">
        <v>8015050</v>
      </c>
      <c r="F32" s="2" t="s">
        <v>249</v>
      </c>
      <c r="G32" s="2"/>
      <c r="H32" s="2" t="s">
        <v>232</v>
      </c>
    </row>
    <row r="33" spans="1:8" x14ac:dyDescent="0.25">
      <c r="A33" s="1" t="s">
        <v>266</v>
      </c>
      <c r="B33" s="1" t="s">
        <v>267</v>
      </c>
      <c r="C33" s="2" t="s">
        <v>133</v>
      </c>
      <c r="D33" s="2" t="s">
        <v>153</v>
      </c>
      <c r="E33" s="6">
        <v>8016000</v>
      </c>
      <c r="F33" s="2" t="s">
        <v>250</v>
      </c>
      <c r="G33" s="2"/>
      <c r="H33" s="2" t="s">
        <v>233</v>
      </c>
    </row>
    <row r="34" spans="1:8" x14ac:dyDescent="0.25">
      <c r="A34" s="1" t="s">
        <v>269</v>
      </c>
      <c r="B34" s="1" t="s">
        <v>268</v>
      </c>
      <c r="C34" s="2" t="s">
        <v>134</v>
      </c>
      <c r="D34" s="2" t="s">
        <v>154</v>
      </c>
      <c r="E34" s="6">
        <v>8020000</v>
      </c>
      <c r="F34" s="2" t="s">
        <v>197</v>
      </c>
      <c r="G34" s="2"/>
      <c r="H34" s="2" t="s">
        <v>234</v>
      </c>
    </row>
    <row r="35" spans="1:8" x14ac:dyDescent="0.25">
      <c r="A35" s="3" t="s">
        <v>65</v>
      </c>
      <c r="B35" s="3" t="s">
        <v>66</v>
      </c>
      <c r="C35" s="2" t="s">
        <v>135</v>
      </c>
      <c r="D35" s="2" t="s">
        <v>155</v>
      </c>
      <c r="E35" s="6">
        <v>8085000</v>
      </c>
      <c r="F35" s="2" t="s">
        <v>220</v>
      </c>
      <c r="G35" s="2"/>
      <c r="H35" s="2" t="s">
        <v>254</v>
      </c>
    </row>
    <row r="36" spans="1:8" x14ac:dyDescent="0.25">
      <c r="A36" s="1" t="s">
        <v>67</v>
      </c>
      <c r="B36" s="1" t="s">
        <v>68</v>
      </c>
      <c r="C36" s="2" t="s">
        <v>136</v>
      </c>
      <c r="D36" s="2" t="s">
        <v>156</v>
      </c>
      <c r="E36" s="6">
        <v>8085100</v>
      </c>
      <c r="F36" s="2" t="s">
        <v>248</v>
      </c>
      <c r="G36" s="2"/>
      <c r="H36" s="2" t="s">
        <v>196</v>
      </c>
    </row>
    <row r="37" spans="1:8" x14ac:dyDescent="0.25">
      <c r="A37" s="3" t="s">
        <v>69</v>
      </c>
      <c r="B37" s="3" t="s">
        <v>70</v>
      </c>
      <c r="C37" s="2" t="s">
        <v>137</v>
      </c>
      <c r="D37" s="2" t="s">
        <v>157</v>
      </c>
      <c r="E37" s="6">
        <v>8085100</v>
      </c>
      <c r="F37" s="2" t="s">
        <v>221</v>
      </c>
      <c r="G37" s="2"/>
      <c r="H37" s="2" t="s">
        <v>249</v>
      </c>
    </row>
    <row r="38" spans="1:8" x14ac:dyDescent="0.25">
      <c r="A38" s="1" t="s">
        <v>71</v>
      </c>
      <c r="B38" s="1" t="s">
        <v>72</v>
      </c>
      <c r="C38" s="2" t="s">
        <v>138</v>
      </c>
      <c r="D38" s="2" t="s">
        <v>155</v>
      </c>
      <c r="E38" s="6">
        <v>8085900</v>
      </c>
      <c r="F38" s="2" t="s">
        <v>223</v>
      </c>
      <c r="G38" s="2"/>
      <c r="H38" s="2" t="s">
        <v>250</v>
      </c>
    </row>
    <row r="39" spans="1:8" x14ac:dyDescent="0.25">
      <c r="A39" s="3" t="s">
        <v>73</v>
      </c>
      <c r="B39" s="3" t="s">
        <v>74</v>
      </c>
      <c r="C39" s="2"/>
      <c r="D39" s="2" t="s">
        <v>158</v>
      </c>
      <c r="E39" s="6">
        <v>8100000</v>
      </c>
      <c r="F39" s="2" t="s">
        <v>238</v>
      </c>
      <c r="G39" s="2"/>
      <c r="H39" s="2" t="s">
        <v>197</v>
      </c>
    </row>
    <row r="40" spans="1:8" x14ac:dyDescent="0.25">
      <c r="A40" s="1" t="s">
        <v>75</v>
      </c>
      <c r="B40" s="1" t="s">
        <v>76</v>
      </c>
      <c r="D40" s="2" t="s">
        <v>159</v>
      </c>
      <c r="E40" s="8">
        <v>8110000</v>
      </c>
      <c r="F40" s="2" t="s">
        <v>224</v>
      </c>
      <c r="H40" s="2" t="s">
        <v>220</v>
      </c>
    </row>
    <row r="41" spans="1:8" x14ac:dyDescent="0.25">
      <c r="A41" s="3" t="s">
        <v>77</v>
      </c>
      <c r="B41" s="3" t="s">
        <v>78</v>
      </c>
      <c r="D41" s="2" t="s">
        <v>160</v>
      </c>
      <c r="E41" s="8">
        <v>8120000</v>
      </c>
      <c r="F41" s="2" t="s">
        <v>225</v>
      </c>
      <c r="H41" s="2" t="s">
        <v>248</v>
      </c>
    </row>
    <row r="42" spans="1:8" x14ac:dyDescent="0.25">
      <c r="D42" s="2" t="s">
        <v>240</v>
      </c>
      <c r="E42" s="8">
        <v>8121000</v>
      </c>
      <c r="F42" s="2" t="s">
        <v>260</v>
      </c>
      <c r="H42" s="2" t="s">
        <v>221</v>
      </c>
    </row>
    <row r="43" spans="1:8" x14ac:dyDescent="0.25">
      <c r="D43" s="2" t="s">
        <v>202</v>
      </c>
      <c r="E43" s="8">
        <v>8123000</v>
      </c>
      <c r="F43" s="2" t="s">
        <v>226</v>
      </c>
      <c r="H43" s="2" t="s">
        <v>199</v>
      </c>
    </row>
    <row r="44" spans="1:8" x14ac:dyDescent="0.25">
      <c r="D44" s="2" t="s">
        <v>161</v>
      </c>
      <c r="E44" s="8">
        <v>8230000</v>
      </c>
      <c r="F44" s="2" t="s">
        <v>227</v>
      </c>
      <c r="H44" s="2" t="s">
        <v>200</v>
      </c>
    </row>
    <row r="45" spans="1:8" x14ac:dyDescent="0.25">
      <c r="D45" s="2" t="s">
        <v>162</v>
      </c>
      <c r="E45" s="8">
        <v>8310000</v>
      </c>
      <c r="F45" s="2" t="s">
        <v>203</v>
      </c>
      <c r="H45" s="2" t="s">
        <v>201</v>
      </c>
    </row>
    <row r="46" spans="1:8" x14ac:dyDescent="0.25">
      <c r="D46" s="2" t="s">
        <v>163</v>
      </c>
      <c r="E46" s="8">
        <v>8310001</v>
      </c>
      <c r="F46" s="2" t="s">
        <v>228</v>
      </c>
      <c r="H46" s="2" t="s">
        <v>260</v>
      </c>
    </row>
    <row r="47" spans="1:8" x14ac:dyDescent="0.25">
      <c r="D47" s="2" t="s">
        <v>164</v>
      </c>
      <c r="E47" s="8">
        <v>8310002</v>
      </c>
      <c r="F47" s="2" t="s">
        <v>204</v>
      </c>
      <c r="H47" s="2" t="s">
        <v>226</v>
      </c>
    </row>
    <row r="48" spans="1:8" x14ac:dyDescent="0.25">
      <c r="D48" s="2" t="s">
        <v>165</v>
      </c>
      <c r="E48" s="8">
        <v>8400000</v>
      </c>
      <c r="F48" s="2" t="s">
        <v>229</v>
      </c>
      <c r="H48" s="2" t="s">
        <v>227</v>
      </c>
    </row>
    <row r="49" spans="1:8" x14ac:dyDescent="0.25">
      <c r="D49" s="2" t="s">
        <v>166</v>
      </c>
      <c r="E49" s="8">
        <v>8475000</v>
      </c>
      <c r="F49" s="2" t="s">
        <v>230</v>
      </c>
      <c r="H49" s="2" t="s">
        <v>203</v>
      </c>
    </row>
    <row r="50" spans="1:8" x14ac:dyDescent="0.25">
      <c r="D50" s="2" t="s">
        <v>167</v>
      </c>
      <c r="E50" s="8">
        <v>8375005</v>
      </c>
      <c r="F50" s="2" t="s">
        <v>231</v>
      </c>
      <c r="H50" s="2" t="s">
        <v>228</v>
      </c>
    </row>
    <row r="51" spans="1:8" x14ac:dyDescent="0.25">
      <c r="D51" s="2" t="s">
        <v>168</v>
      </c>
      <c r="E51" s="8">
        <v>8375006</v>
      </c>
      <c r="F51" s="2" t="s">
        <v>222</v>
      </c>
      <c r="H51" s="2" t="s">
        <v>204</v>
      </c>
    </row>
    <row r="52" spans="1:8" x14ac:dyDescent="0.25">
      <c r="D52" s="2" t="s">
        <v>169</v>
      </c>
      <c r="E52" s="8">
        <v>8475010</v>
      </c>
      <c r="F52" s="2" t="s">
        <v>259</v>
      </c>
      <c r="H52" s="2" t="s">
        <v>229</v>
      </c>
    </row>
    <row r="53" spans="1:8" x14ac:dyDescent="0.25">
      <c r="D53" s="2" t="s">
        <v>170</v>
      </c>
      <c r="E53" s="8">
        <v>8475011</v>
      </c>
      <c r="F53" s="2" t="s">
        <v>258</v>
      </c>
      <c r="H53" s="2" t="s">
        <v>222</v>
      </c>
    </row>
    <row r="54" spans="1:8" x14ac:dyDescent="0.25">
      <c r="D54" s="2" t="s">
        <v>171</v>
      </c>
      <c r="E54" s="8">
        <v>8475030</v>
      </c>
      <c r="F54" s="2" t="s">
        <v>241</v>
      </c>
      <c r="H54" s="2" t="s">
        <v>241</v>
      </c>
    </row>
    <row r="55" spans="1:8" x14ac:dyDescent="0.25">
      <c r="D55" s="2" t="s">
        <v>172</v>
      </c>
      <c r="E55" s="8">
        <v>8475040</v>
      </c>
      <c r="F55" s="2" t="s">
        <v>257</v>
      </c>
      <c r="H55" s="2" t="s">
        <v>257</v>
      </c>
    </row>
    <row r="56" spans="1:8" x14ac:dyDescent="0.25">
      <c r="D56" s="2" t="s">
        <v>173</v>
      </c>
      <c r="E56" s="8">
        <v>8475050</v>
      </c>
      <c r="F56" s="2" t="s">
        <v>256</v>
      </c>
      <c r="H56" s="2" t="s">
        <v>256</v>
      </c>
    </row>
    <row r="57" spans="1:8" x14ac:dyDescent="0.25">
      <c r="D57" s="2" t="s">
        <v>174</v>
      </c>
      <c r="E57" s="8">
        <v>8475070</v>
      </c>
      <c r="F57" s="2" t="s">
        <v>205</v>
      </c>
      <c r="H57" s="2" t="s">
        <v>205</v>
      </c>
    </row>
    <row r="58" spans="1:8" x14ac:dyDescent="0.25">
      <c r="D58" s="2" t="s">
        <v>175</v>
      </c>
      <c r="E58" s="8">
        <v>8475101</v>
      </c>
      <c r="F58" s="2" t="s">
        <v>253</v>
      </c>
      <c r="H58" s="2" t="s">
        <v>253</v>
      </c>
    </row>
    <row r="59" spans="1:8" x14ac:dyDescent="0.25">
      <c r="D59" s="2" t="s">
        <v>176</v>
      </c>
      <c r="E59" s="8">
        <v>8475150</v>
      </c>
      <c r="F59" s="2" t="s">
        <v>252</v>
      </c>
      <c r="H59" s="2" t="s">
        <v>252</v>
      </c>
    </row>
    <row r="60" spans="1:8" x14ac:dyDescent="0.25">
      <c r="A60" s="2" t="s">
        <v>97</v>
      </c>
      <c r="D60" s="2" t="s">
        <v>177</v>
      </c>
      <c r="E60" s="8">
        <v>8475155</v>
      </c>
      <c r="F60" s="2" t="s">
        <v>251</v>
      </c>
      <c r="H60" s="2" t="s">
        <v>251</v>
      </c>
    </row>
    <row r="61" spans="1:8" x14ac:dyDescent="0.25">
      <c r="A61" s="2" t="s">
        <v>98</v>
      </c>
      <c r="D61" s="2" t="s">
        <v>178</v>
      </c>
      <c r="E61" s="8">
        <v>8476000</v>
      </c>
      <c r="F61" s="2" t="s">
        <v>232</v>
      </c>
      <c r="H61" s="2" t="s">
        <v>235</v>
      </c>
    </row>
    <row r="62" spans="1:8" x14ac:dyDescent="0.25">
      <c r="A62" s="2" t="s">
        <v>100</v>
      </c>
      <c r="D62" s="2" t="s">
        <v>179</v>
      </c>
      <c r="E62" s="8">
        <v>8476010</v>
      </c>
      <c r="F62" s="2" t="s">
        <v>233</v>
      </c>
      <c r="H62" s="2" t="s">
        <v>236</v>
      </c>
    </row>
    <row r="63" spans="1:8" x14ac:dyDescent="0.25">
      <c r="A63" s="2" t="s">
        <v>102</v>
      </c>
      <c r="D63" s="2" t="s">
        <v>180</v>
      </c>
      <c r="E63" s="8">
        <v>8480000</v>
      </c>
      <c r="F63" s="2" t="s">
        <v>234</v>
      </c>
      <c r="H63" s="2" t="s">
        <v>239</v>
      </c>
    </row>
    <row r="64" spans="1:8" x14ac:dyDescent="0.25">
      <c r="A64" s="2" t="s">
        <v>103</v>
      </c>
      <c r="D64" s="2" t="s">
        <v>181</v>
      </c>
      <c r="E64" s="8">
        <v>8505000</v>
      </c>
      <c r="F64" s="2" t="s">
        <v>254</v>
      </c>
      <c r="H64" s="2" t="s">
        <v>255</v>
      </c>
    </row>
    <row r="65" spans="1:8" x14ac:dyDescent="0.25">
      <c r="A65" s="2" t="s">
        <v>106</v>
      </c>
      <c r="D65" s="2" t="s">
        <v>182</v>
      </c>
      <c r="E65" s="8">
        <v>8510000</v>
      </c>
      <c r="F65" s="2" t="s">
        <v>235</v>
      </c>
      <c r="H65" s="2" t="s">
        <v>237</v>
      </c>
    </row>
    <row r="66" spans="1:8" x14ac:dyDescent="0.25">
      <c r="A66" s="2" t="s">
        <v>187</v>
      </c>
      <c r="D66" s="2" t="s">
        <v>183</v>
      </c>
      <c r="E66" s="8">
        <v>8530000</v>
      </c>
      <c r="F66" s="2" t="s">
        <v>236</v>
      </c>
      <c r="H66" s="2" t="s">
        <v>99</v>
      </c>
    </row>
    <row r="67" spans="1:8" x14ac:dyDescent="0.25">
      <c r="A67" s="2" t="s">
        <v>242</v>
      </c>
      <c r="D67" s="2" t="s">
        <v>184</v>
      </c>
      <c r="E67" s="8">
        <v>8540000</v>
      </c>
      <c r="F67" s="2" t="s">
        <v>239</v>
      </c>
      <c r="H67" s="2" t="s">
        <v>217</v>
      </c>
    </row>
    <row r="68" spans="1:8" x14ac:dyDescent="0.25">
      <c r="A68" s="2" t="s">
        <v>243</v>
      </c>
      <c r="D68" s="2" t="s">
        <v>185</v>
      </c>
      <c r="E68" s="8">
        <v>8540100</v>
      </c>
      <c r="F68" s="2" t="s">
        <v>255</v>
      </c>
      <c r="H68" s="2" t="s">
        <v>101</v>
      </c>
    </row>
    <row r="69" spans="1:8" x14ac:dyDescent="0.25">
      <c r="A69" s="2" t="s">
        <v>244</v>
      </c>
      <c r="D69" s="2" t="s">
        <v>186</v>
      </c>
      <c r="E69" s="8">
        <v>8540200</v>
      </c>
      <c r="F69" s="2" t="s">
        <v>237</v>
      </c>
      <c r="H69" s="2" t="s">
        <v>190</v>
      </c>
    </row>
    <row r="70" spans="1:8" x14ac:dyDescent="0.25">
      <c r="A70" s="2" t="s">
        <v>188</v>
      </c>
      <c r="H70" s="2" t="s">
        <v>218</v>
      </c>
    </row>
    <row r="71" spans="1:8" x14ac:dyDescent="0.25">
      <c r="A71" s="2" t="s">
        <v>189</v>
      </c>
    </row>
    <row r="72" spans="1:8" x14ac:dyDescent="0.25">
      <c r="A72" s="2" t="s">
        <v>245</v>
      </c>
    </row>
    <row r="73" spans="1:8" x14ac:dyDescent="0.25">
      <c r="A73" s="2" t="s">
        <v>191</v>
      </c>
    </row>
    <row r="74" spans="1:8" x14ac:dyDescent="0.25">
      <c r="A74" s="2" t="s">
        <v>192</v>
      </c>
    </row>
    <row r="75" spans="1:8" x14ac:dyDescent="0.25">
      <c r="A75" s="2" t="s">
        <v>261</v>
      </c>
    </row>
    <row r="76" spans="1:8" x14ac:dyDescent="0.25">
      <c r="A76" s="2" t="s">
        <v>195</v>
      </c>
    </row>
    <row r="77" spans="1:8" x14ac:dyDescent="0.25">
      <c r="A77" s="2" t="s">
        <v>246</v>
      </c>
    </row>
    <row r="78" spans="1:8" x14ac:dyDescent="0.25">
      <c r="A78" s="2" t="s">
        <v>219</v>
      </c>
    </row>
    <row r="79" spans="1:8" x14ac:dyDescent="0.25">
      <c r="A79" s="2" t="s">
        <v>247</v>
      </c>
    </row>
    <row r="80" spans="1:8" x14ac:dyDescent="0.25">
      <c r="A80" s="2" t="s">
        <v>198</v>
      </c>
    </row>
    <row r="81" spans="1:1" x14ac:dyDescent="0.25">
      <c r="A81" s="2" t="s">
        <v>193</v>
      </c>
    </row>
    <row r="82" spans="1:1" x14ac:dyDescent="0.25">
      <c r="A82" s="2" t="s">
        <v>194</v>
      </c>
    </row>
    <row r="83" spans="1:1" x14ac:dyDescent="0.25">
      <c r="A83" s="2" t="s">
        <v>230</v>
      </c>
    </row>
    <row r="84" spans="1:1" x14ac:dyDescent="0.25">
      <c r="A84" s="2" t="s">
        <v>273</v>
      </c>
    </row>
    <row r="85" spans="1:1" x14ac:dyDescent="0.25">
      <c r="A85" s="2" t="s">
        <v>259</v>
      </c>
    </row>
    <row r="86" spans="1:1" x14ac:dyDescent="0.25">
      <c r="A86" s="2" t="s">
        <v>258</v>
      </c>
    </row>
    <row r="87" spans="1:1" x14ac:dyDescent="0.25">
      <c r="A87" s="2" t="s">
        <v>232</v>
      </c>
    </row>
    <row r="88" spans="1:1" x14ac:dyDescent="0.25">
      <c r="A88" s="2" t="s">
        <v>233</v>
      </c>
    </row>
    <row r="89" spans="1:1" x14ac:dyDescent="0.25">
      <c r="A89" s="2" t="s">
        <v>234</v>
      </c>
    </row>
    <row r="90" spans="1:1" x14ac:dyDescent="0.25">
      <c r="A90" s="2" t="s">
        <v>254</v>
      </c>
    </row>
    <row r="91" spans="1:1" x14ac:dyDescent="0.25">
      <c r="A91" s="2" t="s">
        <v>196</v>
      </c>
    </row>
    <row r="92" spans="1:1" x14ac:dyDescent="0.25">
      <c r="A92" s="2" t="s">
        <v>274</v>
      </c>
    </row>
    <row r="93" spans="1:1" x14ac:dyDescent="0.25">
      <c r="A93" s="2" t="s">
        <v>250</v>
      </c>
    </row>
    <row r="94" spans="1:1" x14ac:dyDescent="0.25">
      <c r="A94" s="2" t="s">
        <v>197</v>
      </c>
    </row>
    <row r="95" spans="1:1" x14ac:dyDescent="0.25">
      <c r="A95" s="2" t="s">
        <v>220</v>
      </c>
    </row>
    <row r="96" spans="1:1" x14ac:dyDescent="0.25">
      <c r="A96" s="2" t="s">
        <v>248</v>
      </c>
    </row>
    <row r="97" spans="1:1" x14ac:dyDescent="0.25">
      <c r="A97" s="2" t="s">
        <v>221</v>
      </c>
    </row>
    <row r="98" spans="1:1" x14ac:dyDescent="0.25">
      <c r="A98" s="2" t="s">
        <v>199</v>
      </c>
    </row>
    <row r="99" spans="1:1" x14ac:dyDescent="0.25">
      <c r="A99" s="2" t="s">
        <v>200</v>
      </c>
    </row>
    <row r="100" spans="1:1" x14ac:dyDescent="0.25">
      <c r="A100" s="2" t="s">
        <v>201</v>
      </c>
    </row>
    <row r="101" spans="1:1" x14ac:dyDescent="0.25">
      <c r="A101" s="2" t="s">
        <v>260</v>
      </c>
    </row>
    <row r="102" spans="1:1" x14ac:dyDescent="0.25">
      <c r="A102" s="2" t="s">
        <v>226</v>
      </c>
    </row>
    <row r="103" spans="1:1" x14ac:dyDescent="0.25">
      <c r="A103" s="2" t="s">
        <v>227</v>
      </c>
    </row>
    <row r="104" spans="1:1" x14ac:dyDescent="0.25">
      <c r="A104" s="2" t="s">
        <v>203</v>
      </c>
    </row>
    <row r="105" spans="1:1" x14ac:dyDescent="0.25">
      <c r="A105" s="2" t="s">
        <v>228</v>
      </c>
    </row>
    <row r="106" spans="1:1" x14ac:dyDescent="0.25">
      <c r="A106" s="2" t="s">
        <v>204</v>
      </c>
    </row>
    <row r="107" spans="1:1" x14ac:dyDescent="0.25">
      <c r="A107" s="2" t="s">
        <v>229</v>
      </c>
    </row>
    <row r="108" spans="1:1" x14ac:dyDescent="0.25">
      <c r="A108" s="2" t="s">
        <v>275</v>
      </c>
    </row>
    <row r="109" spans="1:1" x14ac:dyDescent="0.25">
      <c r="A109" s="2" t="s">
        <v>241</v>
      </c>
    </row>
    <row r="110" spans="1:1" x14ac:dyDescent="0.25">
      <c r="A110" s="2" t="s">
        <v>257</v>
      </c>
    </row>
    <row r="111" spans="1:1" x14ac:dyDescent="0.25">
      <c r="A111" s="2" t="s">
        <v>256</v>
      </c>
    </row>
    <row r="112" spans="1:1" x14ac:dyDescent="0.25">
      <c r="A112" s="2" t="s">
        <v>205</v>
      </c>
    </row>
    <row r="113" spans="1:1" x14ac:dyDescent="0.25">
      <c r="A113" s="2" t="s">
        <v>253</v>
      </c>
    </row>
    <row r="114" spans="1:1" x14ac:dyDescent="0.25">
      <c r="A114" s="2" t="s">
        <v>252</v>
      </c>
    </row>
    <row r="115" spans="1:1" x14ac:dyDescent="0.25">
      <c r="A115" s="2" t="s">
        <v>251</v>
      </c>
    </row>
    <row r="116" spans="1:1" x14ac:dyDescent="0.25">
      <c r="A116" s="2" t="s">
        <v>235</v>
      </c>
    </row>
    <row r="117" spans="1:1" x14ac:dyDescent="0.25">
      <c r="A117" s="2" t="s">
        <v>236</v>
      </c>
    </row>
    <row r="118" spans="1:1" x14ac:dyDescent="0.25">
      <c r="A118" s="2" t="s">
        <v>239</v>
      </c>
    </row>
    <row r="119" spans="1:1" x14ac:dyDescent="0.25">
      <c r="A119" s="2" t="s">
        <v>255</v>
      </c>
    </row>
    <row r="120" spans="1:1" x14ac:dyDescent="0.25">
      <c r="A120" s="2" t="s">
        <v>237</v>
      </c>
    </row>
    <row r="121" spans="1:1" x14ac:dyDescent="0.25">
      <c r="A121" s="2" t="s">
        <v>99</v>
      </c>
    </row>
    <row r="122" spans="1:1" x14ac:dyDescent="0.25">
      <c r="A122" s="2" t="s">
        <v>217</v>
      </c>
    </row>
    <row r="123" spans="1:1" x14ac:dyDescent="0.25">
      <c r="A123" s="2" t="s">
        <v>101</v>
      </c>
    </row>
    <row r="124" spans="1:1" x14ac:dyDescent="0.25">
      <c r="A124" s="2" t="s">
        <v>190</v>
      </c>
    </row>
    <row r="125" spans="1:1" x14ac:dyDescent="0.25">
      <c r="A125" s="2" t="s">
        <v>218</v>
      </c>
    </row>
  </sheetData>
  <autoFilter ref="A1:F71" xr:uid="{E4C69455-6558-4F0A-86A6-3705CB9B9C21}"/>
  <sortState xmlns:xlrd2="http://schemas.microsoft.com/office/spreadsheetml/2017/richdata2" ref="H3">
    <sortCondition ref="H3"/>
  </sortState>
  <dataValidations count="4">
    <dataValidation type="list" allowBlank="1" showInputMessage="1" showErrorMessage="1" promptTitle="Name" sqref="B983043 B65539 B131075 B196611 B262147 B327683 B393219 B458755 B524291 B589827 B655363 B720899 B786435 B851971 B917507 B1" xr:uid="{4DE34A17-F309-420B-9C0C-7F5AD504B0BA}">
      <formula1>"Column2"</formula1>
    </dataValidation>
    <dataValidation type="list" allowBlank="1" showInputMessage="1" showErrorMessage="1" promptTitle="Unit" sqref="A983043 A65539 A131075 A196611 A262147 A327683 A393219 A458755 A524291 A589827 A655363 A720899 A786435 A851971 A917507 A1" xr:uid="{9DB1B4F9-859B-4408-B450-24BB4D995CAB}">
      <formula1>"Column1"</formula1>
    </dataValidation>
    <dataValidation type="list" allowBlank="1" showInputMessage="1" showErrorMessage="1" sqref="A5:A41 A65543:A65577 A131079:A131113 A196615:A196649 A262151:A262185 A327687:A327721 A393223:A393257 A458759:A458793 A524295:A524329 A589831:A589865 A655367:A655401 A720903:A720937 A786439:A786473 A851975:A852009 A917511:A917545 A983047:A983081" xr:uid="{61CFD7D3-E793-40D6-8869-56A52AA2882D}">
      <formula1>"Column A"</formula1>
    </dataValidation>
    <dataValidation type="list" allowBlank="1" showInputMessage="1" showErrorMessage="1" promptTitle="Column1" sqref="H4" xr:uid="{E3FAA6C2-FF5B-41F0-B429-CC4D4858F810}">
      <formula1>"Column1"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Redner, Tina</dc:creator>
  <cp:lastModifiedBy>Redner, Tina</cp:lastModifiedBy>
  <cp:lastPrinted>2024-09-03T13:11:29Z</cp:lastPrinted>
  <dcterms:created xsi:type="dcterms:W3CDTF">2020-06-02T18:59:04Z</dcterms:created>
  <dcterms:modified xsi:type="dcterms:W3CDTF">2025-05-09T11:18:49Z</dcterms:modified>
</cp:coreProperties>
</file>